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CTARNA\Mikroregion\2023\Úřední deska\"/>
    </mc:Choice>
  </mc:AlternateContent>
  <xr:revisionPtr revIDLastSave="0" documentId="8_{2AF5EA14-BDAE-4744-BCC9-A67C93E9254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návrh 2014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39" i="1" l="1"/>
  <c r="K39" i="1"/>
  <c r="J39" i="1"/>
  <c r="J16" i="1" l="1"/>
  <c r="M16" i="1" l="1"/>
</calcChain>
</file>

<file path=xl/sharedStrings.xml><?xml version="1.0" encoding="utf-8"?>
<sst xmlns="http://schemas.openxmlformats.org/spreadsheetml/2006/main" count="76" uniqueCount="63">
  <si>
    <t>PŘÍJMY</t>
  </si>
  <si>
    <t>www.miroslavsko.cz</t>
  </si>
  <si>
    <t>paragraf</t>
  </si>
  <si>
    <t>položka</t>
  </si>
  <si>
    <t>název</t>
  </si>
  <si>
    <t>Třída 2</t>
  </si>
  <si>
    <t>Nedaňové příjmy</t>
  </si>
  <si>
    <t>Příjmy z finančních operací - příjmy z úroků</t>
  </si>
  <si>
    <t>Třída 4</t>
  </si>
  <si>
    <t>Dotace</t>
  </si>
  <si>
    <t>CELKEM</t>
  </si>
  <si>
    <t>VÝDAJE</t>
  </si>
  <si>
    <t xml:space="preserve">Třída 5 </t>
  </si>
  <si>
    <t>Všeobecný materiál - kancelářské potřeby</t>
  </si>
  <si>
    <t>Nákup ostatních služeb</t>
  </si>
  <si>
    <t>Služby peněžních ústavů</t>
  </si>
  <si>
    <t>Platby daní a poplatků</t>
  </si>
  <si>
    <t xml:space="preserve"> </t>
  </si>
  <si>
    <t>Poštovní služby</t>
  </si>
  <si>
    <t>Třída 6</t>
  </si>
  <si>
    <t>Nákup ostatních služeb - monitoring kompostéry a nádoby</t>
  </si>
  <si>
    <t>Ing. Barbora Arndt</t>
  </si>
  <si>
    <t>předsedkyně svazku</t>
  </si>
  <si>
    <t>Pohoštění</t>
  </si>
  <si>
    <t>FINANCOVÁNÍ</t>
  </si>
  <si>
    <t>Třída 8</t>
  </si>
  <si>
    <t xml:space="preserve">                                      IČO 71182039, www.miroslavsko.cz</t>
  </si>
  <si>
    <t>Zpracování dat a služby související s infor. a komunik. tech.</t>
  </si>
  <si>
    <t xml:space="preserve">   v.r.</t>
  </si>
  <si>
    <t xml:space="preserve">            Běžné výdaje </t>
  </si>
  <si>
    <t xml:space="preserve">Investiční výdaje </t>
  </si>
  <si>
    <t>Zpracovala: Ludmila Hrbová</t>
  </si>
  <si>
    <t xml:space="preserve">            Financování</t>
  </si>
  <si>
    <t>Závazné ukazatele: třídy</t>
  </si>
  <si>
    <t>Sňato z úřední desky dne:</t>
  </si>
  <si>
    <t>Vyvěšeno na elektronické úřední desce dne:</t>
  </si>
  <si>
    <t>Sňato z elektronické úřední desky dne:</t>
  </si>
  <si>
    <t xml:space="preserve">Přijaté nekapitálové náhrady </t>
  </si>
  <si>
    <t>JOHNNY servis - autobusový terminál</t>
  </si>
  <si>
    <t>DSO MIKROREGION MIROSLAVSKO, náměstí Svobody 1/1, 671 72  Miroslav</t>
  </si>
  <si>
    <t xml:space="preserve">Neinvestiční přijaté dotace od obcí - členský příspěvek </t>
  </si>
  <si>
    <t>Ostatní osobní výdaje - vedení účetnictví</t>
  </si>
  <si>
    <t>Návrh rozpočtu na rok 2023</t>
  </si>
  <si>
    <t>Schválený  rozpočet  2022</t>
  </si>
  <si>
    <t>Upravený rozpočet 2022</t>
  </si>
  <si>
    <t>Očekávaná skutečnost k 31.12.2022</t>
  </si>
  <si>
    <t>Rozpočet         2023</t>
  </si>
  <si>
    <t>Přijaté neinvestiční dary - Nadace ČEZ - výsadba stromů</t>
  </si>
  <si>
    <t>Schválený rozpočet 2022</t>
  </si>
  <si>
    <t>Nákup ostatních služeb - nádoby, odpady</t>
  </si>
  <si>
    <t>Konzultační, poradenské služby - nádoby, odpady</t>
  </si>
  <si>
    <t>Ost.nákupy jinde nezařazené-člen.příspěvek ZnojmoRegion</t>
  </si>
  <si>
    <t>Nespecifikovaná rezerva</t>
  </si>
  <si>
    <t>Všeobecný materiál - Nadace ČEZ - stromy</t>
  </si>
  <si>
    <t>Nákup ostatních služeb -Nadace ČEZ-výsadba stromů</t>
  </si>
  <si>
    <t>Třída 3</t>
  </si>
  <si>
    <t>Kapitálové příjmy</t>
  </si>
  <si>
    <t>Stroje, přístroje a zařízení - nabíjecí stanice pro elektrokola</t>
  </si>
  <si>
    <t>Přijaté dary na pořízení dlouh. majetku - nabíjecí stanice</t>
  </si>
  <si>
    <t>V Miroslavi, dne 21. listopadu 2022</t>
  </si>
  <si>
    <t>Ostatní investiční transfer od obcí - nabíjecí stanice</t>
  </si>
  <si>
    <t>Vyvěšeno na úřední desce dne: 22.listopadu 2022</t>
  </si>
  <si>
    <t>22. listopadu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</si>
</sst>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 Kč&quot;;[Red]\-#,##0&quot; Kč&quot;"/>
    <numFmt numFmtId="165" formatCode="_-* #,##0.00&quot; Kč&quot;_-;\-* #,##0.00&quot; Kč&quot;_-;_-* \-??&quot; Kč&quot;_-;_-@_-"/>
    <numFmt numFmtId="166" formatCode="#,##0.00&quot; Kč&quot;"/>
    <numFmt numFmtId="167" formatCode="#,##0.00\ &quot;Kč&quot;"/>
  </numFmts>
  <fonts count="22" x14ac:knownFonts="1">
    <font>
      <sz val="10"/>
      <name val="Arial"/>
      <charset val="238"/>
    </font>
    <font>
      <sz val="14"/>
      <name val="Times New Roman"/>
      <family val="1"/>
      <charset val="238"/>
    </font>
    <font>
      <u/>
      <sz val="10"/>
      <color rgb="FF0000FF"/>
      <name val="Arial"/>
      <charset val="238"/>
    </font>
    <font>
      <b/>
      <sz val="14"/>
      <name val="Times New Roman"/>
      <family val="1"/>
      <charset val="238"/>
    </font>
    <font>
      <sz val="14"/>
      <name val="Arial"/>
      <family val="2"/>
      <charset val="238"/>
    </font>
    <font>
      <u/>
      <sz val="14"/>
      <color rgb="FF0000FF"/>
      <name val="Arial"/>
      <family val="2"/>
      <charset val="238"/>
    </font>
    <font>
      <sz val="14"/>
      <color rgb="FF000000"/>
      <name val="Times New Roman"/>
      <family val="1"/>
      <charset val="238"/>
    </font>
    <font>
      <sz val="14"/>
      <color rgb="FF000000"/>
      <name val="Arial"/>
      <family val="2"/>
      <charset val="238"/>
    </font>
    <font>
      <b/>
      <sz val="16"/>
      <name val="Times New Roman"/>
      <family val="1"/>
      <charset val="238"/>
    </font>
    <font>
      <b/>
      <u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8"/>
      <name val="Arial"/>
      <family val="2"/>
      <charset val="238"/>
    </font>
    <font>
      <b/>
      <sz val="20"/>
      <name val="Times New Roman"/>
      <family val="1"/>
      <charset val="238"/>
    </font>
    <font>
      <sz val="20"/>
      <name val="Times New Roman"/>
      <family val="1"/>
      <charset val="238"/>
    </font>
    <font>
      <sz val="20"/>
      <name val="Arial"/>
      <family val="2"/>
      <charset val="238"/>
    </font>
    <font>
      <u/>
      <sz val="20"/>
      <color rgb="FF0000FF"/>
      <name val="Arial"/>
      <family val="2"/>
      <charset val="238"/>
    </font>
    <font>
      <b/>
      <u/>
      <sz val="26"/>
      <name val="Times New Roman"/>
      <family val="1"/>
      <charset val="238"/>
    </font>
    <font>
      <b/>
      <sz val="2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FFFCC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2" borderId="0" xfId="0" applyFill="1"/>
    <xf numFmtId="0" fontId="4" fillId="0" borderId="0" xfId="0" applyFont="1"/>
    <xf numFmtId="0" fontId="3" fillId="0" borderId="0" xfId="0" applyFont="1" applyAlignment="1"/>
    <xf numFmtId="0" fontId="5" fillId="0" borderId="0" xfId="1" applyFont="1" applyBorder="1" applyAlignment="1" applyProtection="1"/>
    <xf numFmtId="0" fontId="1" fillId="0" borderId="0" xfId="0" applyFont="1" applyBorder="1"/>
    <xf numFmtId="166" fontId="1" fillId="0" borderId="0" xfId="0" applyNumberFormat="1" applyFont="1" applyBorder="1" applyAlignment="1">
      <alignment horizontal="right"/>
    </xf>
    <xf numFmtId="165" fontId="1" fillId="0" borderId="0" xfId="0" applyNumberFormat="1" applyFont="1"/>
    <xf numFmtId="165" fontId="6" fillId="0" borderId="0" xfId="0" applyNumberFormat="1" applyFont="1"/>
    <xf numFmtId="0" fontId="7" fillId="0" borderId="0" xfId="0" applyFont="1"/>
    <xf numFmtId="0" fontId="1" fillId="2" borderId="0" xfId="0" applyFont="1" applyFill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9" fontId="3" fillId="2" borderId="0" xfId="0" applyNumberFormat="1" applyFont="1" applyFill="1" applyBorder="1" applyAlignment="1">
      <alignment horizontal="center" vertical="top" wrapText="1"/>
    </xf>
    <xf numFmtId="165" fontId="3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49" fontId="3" fillId="0" borderId="0" xfId="0" applyNumberFormat="1" applyFont="1" applyBorder="1" applyAlignment="1">
      <alignment horizontal="center" vertical="top" wrapText="1"/>
    </xf>
    <xf numFmtId="165" fontId="3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6" fontId="1" fillId="3" borderId="0" xfId="0" applyNumberFormat="1" applyFont="1" applyFill="1" applyBorder="1" applyAlignment="1">
      <alignment horizontal="right"/>
    </xf>
    <xf numFmtId="166" fontId="1" fillId="0" borderId="0" xfId="0" applyNumberFormat="1" applyFont="1" applyBorder="1"/>
    <xf numFmtId="0" fontId="8" fillId="0" borderId="0" xfId="0" applyFont="1" applyBorder="1" applyAlignment="1">
      <alignment horizontal="center"/>
    </xf>
    <xf numFmtId="167" fontId="1" fillId="0" borderId="0" xfId="0" applyNumberFormat="1" applyFont="1"/>
    <xf numFmtId="165" fontId="1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 applyBorder="1" applyAlignment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4" fillId="2" borderId="26" xfId="0" applyNumberFormat="1" applyFont="1" applyFill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top" wrapText="1"/>
    </xf>
    <xf numFmtId="49" fontId="14" fillId="0" borderId="26" xfId="0" applyNumberFormat="1" applyFont="1" applyBorder="1" applyAlignment="1">
      <alignment horizontal="center" vertical="top" wrapText="1"/>
    </xf>
    <xf numFmtId="49" fontId="14" fillId="4" borderId="2" xfId="0" applyNumberFormat="1" applyFont="1" applyFill="1" applyBorder="1" applyAlignment="1">
      <alignment horizontal="center" vertical="top" wrapText="1"/>
    </xf>
    <xf numFmtId="0" fontId="15" fillId="0" borderId="22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/>
    <xf numFmtId="0" fontId="15" fillId="0" borderId="24" xfId="0" applyFont="1" applyBorder="1"/>
    <xf numFmtId="164" fontId="15" fillId="0" borderId="24" xfId="0" applyNumberFormat="1" applyFont="1" applyBorder="1"/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/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4" xfId="0" applyFont="1" applyBorder="1"/>
    <xf numFmtId="167" fontId="15" fillId="2" borderId="28" xfId="0" applyNumberFormat="1" applyFont="1" applyFill="1" applyBorder="1" applyAlignment="1"/>
    <xf numFmtId="167" fontId="15" fillId="4" borderId="9" xfId="0" applyNumberFormat="1" applyFont="1" applyFill="1" applyBorder="1" applyAlignment="1">
      <alignment horizontal="right"/>
    </xf>
    <xf numFmtId="0" fontId="14" fillId="0" borderId="13" xfId="0" applyFont="1" applyBorder="1" applyAlignment="1">
      <alignment horizontal="center"/>
    </xf>
    <xf numFmtId="0" fontId="14" fillId="0" borderId="14" xfId="0" applyFont="1" applyBorder="1"/>
    <xf numFmtId="0" fontId="15" fillId="0" borderId="17" xfId="0" applyFont="1" applyBorder="1"/>
    <xf numFmtId="166" fontId="15" fillId="0" borderId="33" xfId="0" applyNumberFormat="1" applyFont="1" applyBorder="1"/>
    <xf numFmtId="49" fontId="14" fillId="0" borderId="4" xfId="0" applyNumberFormat="1" applyFont="1" applyBorder="1" applyAlignment="1">
      <alignment horizontal="center" vertical="top" wrapText="1"/>
    </xf>
    <xf numFmtId="49" fontId="14" fillId="0" borderId="31" xfId="0" applyNumberFormat="1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7" fontId="15" fillId="0" borderId="11" xfId="0" applyNumberFormat="1" applyFont="1" applyBorder="1" applyAlignment="1">
      <alignment horizontal="right"/>
    </xf>
    <xf numFmtId="167" fontId="15" fillId="0" borderId="28" xfId="0" applyNumberFormat="1" applyFont="1" applyBorder="1" applyAlignment="1">
      <alignment horizontal="right"/>
    </xf>
    <xf numFmtId="167" fontId="15" fillId="5" borderId="9" xfId="0" applyNumberFormat="1" applyFont="1" applyFill="1" applyBorder="1" applyAlignment="1">
      <alignment horizontal="right"/>
    </xf>
    <xf numFmtId="0" fontId="15" fillId="0" borderId="25" xfId="0" applyFont="1" applyBorder="1"/>
    <xf numFmtId="167" fontId="15" fillId="0" borderId="15" xfId="0" applyNumberFormat="1" applyFont="1" applyBorder="1" applyAlignment="1">
      <alignment horizontal="right"/>
    </xf>
    <xf numFmtId="167" fontId="15" fillId="5" borderId="20" xfId="0" applyNumberFormat="1" applyFont="1" applyFill="1" applyBorder="1" applyAlignment="1">
      <alignment horizontal="right"/>
    </xf>
    <xf numFmtId="0" fontId="15" fillId="0" borderId="0" xfId="0" applyFont="1" applyBorder="1"/>
    <xf numFmtId="0" fontId="15" fillId="0" borderId="34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/>
    <xf numFmtId="167" fontId="15" fillId="0" borderId="29" xfId="0" applyNumberFormat="1" applyFont="1" applyBorder="1" applyAlignment="1">
      <alignment horizontal="right"/>
    </xf>
    <xf numFmtId="0" fontId="14" fillId="0" borderId="20" xfId="0" applyFont="1" applyBorder="1" applyAlignment="1">
      <alignment horizontal="center"/>
    </xf>
    <xf numFmtId="0" fontId="14" fillId="0" borderId="21" xfId="0" applyFont="1" applyBorder="1"/>
    <xf numFmtId="167" fontId="14" fillId="0" borderId="15" xfId="0" applyNumberFormat="1" applyFont="1" applyBorder="1" applyAlignment="1">
      <alignment horizontal="right"/>
    </xf>
    <xf numFmtId="167" fontId="14" fillId="0" borderId="29" xfId="0" applyNumberFormat="1" applyFont="1" applyBorder="1" applyAlignment="1">
      <alignment horizontal="right"/>
    </xf>
    <xf numFmtId="167" fontId="14" fillId="5" borderId="20" xfId="0" applyNumberFormat="1" applyFont="1" applyFill="1" applyBorder="1" applyAlignment="1">
      <alignment horizontal="right"/>
    </xf>
    <xf numFmtId="167" fontId="15" fillId="3" borderId="29" xfId="0" applyNumberFormat="1" applyFont="1" applyFill="1" applyBorder="1" applyAlignment="1">
      <alignment horizontal="right"/>
    </xf>
    <xf numFmtId="14" fontId="12" fillId="0" borderId="0" xfId="0" applyNumberFormat="1" applyFont="1"/>
    <xf numFmtId="165" fontId="14" fillId="0" borderId="0" xfId="0" applyNumberFormat="1" applyFont="1" applyBorder="1" applyAlignment="1">
      <alignment horizontal="right"/>
    </xf>
    <xf numFmtId="0" fontId="0" fillId="0" borderId="0" xfId="0" applyBorder="1"/>
    <xf numFmtId="0" fontId="15" fillId="0" borderId="38" xfId="0" applyFont="1" applyBorder="1"/>
    <xf numFmtId="165" fontId="14" fillId="3" borderId="0" xfId="0" applyNumberFormat="1" applyFont="1" applyFill="1" applyBorder="1" applyAlignment="1">
      <alignment horizontal="right"/>
    </xf>
    <xf numFmtId="0" fontId="15" fillId="0" borderId="32" xfId="0" applyFont="1" applyBorder="1"/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167" fontId="14" fillId="0" borderId="43" xfId="0" applyNumberFormat="1" applyFont="1" applyBorder="1" applyAlignment="1">
      <alignment horizontal="right"/>
    </xf>
    <xf numFmtId="167" fontId="14" fillId="0" borderId="44" xfId="0" applyNumberFormat="1" applyFont="1" applyBorder="1" applyAlignment="1">
      <alignment horizontal="right"/>
    </xf>
    <xf numFmtId="167" fontId="14" fillId="5" borderId="37" xfId="0" applyNumberFormat="1" applyFont="1" applyFill="1" applyBorder="1" applyAlignment="1">
      <alignment horizontal="right"/>
    </xf>
    <xf numFmtId="49" fontId="14" fillId="0" borderId="19" xfId="0" applyNumberFormat="1" applyFont="1" applyBorder="1" applyAlignment="1">
      <alignment horizontal="center" vertical="top" wrapText="1"/>
    </xf>
    <xf numFmtId="167" fontId="15" fillId="0" borderId="11" xfId="0" applyNumberFormat="1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167" fontId="15" fillId="0" borderId="11" xfId="0" applyNumberFormat="1" applyFont="1" applyBorder="1" applyAlignment="1"/>
    <xf numFmtId="167" fontId="15" fillId="0" borderId="15" xfId="0" applyNumberFormat="1" applyFont="1" applyBorder="1" applyAlignment="1"/>
    <xf numFmtId="0" fontId="15" fillId="3" borderId="12" xfId="0" applyFont="1" applyFill="1" applyBorder="1" applyAlignment="1">
      <alignment horizontal="center"/>
    </xf>
    <xf numFmtId="0" fontId="14" fillId="3" borderId="0" xfId="0" applyFont="1" applyFill="1" applyBorder="1" applyAlignment="1"/>
    <xf numFmtId="0" fontId="14" fillId="3" borderId="0" xfId="0" applyFont="1" applyFill="1" applyBorder="1" applyAlignment="1">
      <alignment horizontal="center"/>
    </xf>
    <xf numFmtId="167" fontId="15" fillId="6" borderId="11" xfId="0" applyNumberFormat="1" applyFont="1" applyFill="1" applyBorder="1" applyAlignment="1"/>
    <xf numFmtId="167" fontId="14" fillId="0" borderId="0" xfId="0" applyNumberFormat="1" applyFont="1" applyBorder="1" applyAlignment="1">
      <alignment horizontal="right"/>
    </xf>
    <xf numFmtId="0" fontId="15" fillId="0" borderId="8" xfId="0" applyFont="1" applyBorder="1"/>
    <xf numFmtId="167" fontId="15" fillId="3" borderId="28" xfId="0" applyNumberFormat="1" applyFont="1" applyFill="1" applyBorder="1" applyAlignment="1">
      <alignment horizontal="right"/>
    </xf>
    <xf numFmtId="167" fontId="15" fillId="3" borderId="28" xfId="0" applyNumberFormat="1" applyFont="1" applyFill="1" applyBorder="1" applyAlignment="1"/>
    <xf numFmtId="167" fontId="14" fillId="3" borderId="27" xfId="0" applyNumberFormat="1" applyFont="1" applyFill="1" applyBorder="1" applyAlignment="1"/>
    <xf numFmtId="167" fontId="14" fillId="6" borderId="28" xfId="0" applyNumberFormat="1" applyFont="1" applyFill="1" applyBorder="1" applyAlignment="1"/>
    <xf numFmtId="167" fontId="15" fillId="6" borderId="28" xfId="0" applyNumberFormat="1" applyFont="1" applyFill="1" applyBorder="1" applyAlignment="1"/>
    <xf numFmtId="167" fontId="14" fillId="3" borderId="32" xfId="0" applyNumberFormat="1" applyFont="1" applyFill="1" applyBorder="1" applyAlignment="1"/>
    <xf numFmtId="167" fontId="14" fillId="6" borderId="7" xfId="0" applyNumberFormat="1" applyFont="1" applyFill="1" applyBorder="1" applyAlignment="1"/>
    <xf numFmtId="167" fontId="14" fillId="6" borderId="11" xfId="0" applyNumberFormat="1" applyFont="1" applyFill="1" applyBorder="1" applyAlignment="1"/>
    <xf numFmtId="167" fontId="14" fillId="6" borderId="30" xfId="0" applyNumberFormat="1" applyFont="1" applyFill="1" applyBorder="1" applyAlignment="1">
      <alignment horizontal="right"/>
    </xf>
    <xf numFmtId="167" fontId="14" fillId="2" borderId="27" xfId="0" applyNumberFormat="1" applyFont="1" applyFill="1" applyBorder="1" applyAlignment="1"/>
    <xf numFmtId="167" fontId="14" fillId="2" borderId="28" xfId="0" applyNumberFormat="1" applyFont="1" applyFill="1" applyBorder="1" applyAlignment="1">
      <alignment horizontal="right"/>
    </xf>
    <xf numFmtId="167" fontId="15" fillId="2" borderId="28" xfId="0" applyNumberFormat="1" applyFont="1" applyFill="1" applyBorder="1" applyAlignment="1">
      <alignment horizontal="right"/>
    </xf>
    <xf numFmtId="167" fontId="14" fillId="2" borderId="19" xfId="0" applyNumberFormat="1" applyFont="1" applyFill="1" applyBorder="1" applyAlignment="1">
      <alignment horizontal="right"/>
    </xf>
    <xf numFmtId="167" fontId="14" fillId="4" borderId="13" xfId="0" applyNumberFormat="1" applyFont="1" applyFill="1" applyBorder="1" applyAlignment="1">
      <alignment horizontal="right"/>
    </xf>
    <xf numFmtId="167" fontId="14" fillId="4" borderId="9" xfId="0" applyNumberFormat="1" applyFont="1" applyFill="1" applyBorder="1" applyAlignment="1">
      <alignment horizontal="right"/>
    </xf>
    <xf numFmtId="167" fontId="14" fillId="4" borderId="16" xfId="0" applyNumberFormat="1" applyFont="1" applyFill="1" applyBorder="1" applyAlignment="1">
      <alignment horizontal="right"/>
    </xf>
    <xf numFmtId="167" fontId="14" fillId="0" borderId="36" xfId="0" applyNumberFormat="1" applyFont="1" applyBorder="1" applyAlignment="1">
      <alignment horizontal="right"/>
    </xf>
    <xf numFmtId="167" fontId="14" fillId="0" borderId="39" xfId="0" applyNumberFormat="1" applyFont="1" applyBorder="1" applyAlignment="1">
      <alignment horizontal="right"/>
    </xf>
    <xf numFmtId="167" fontId="14" fillId="0" borderId="18" xfId="0" applyNumberFormat="1" applyFont="1" applyBorder="1" applyAlignment="1">
      <alignment horizontal="right"/>
    </xf>
    <xf numFmtId="167" fontId="14" fillId="0" borderId="35" xfId="0" applyNumberFormat="1" applyFont="1" applyBorder="1" applyAlignment="1">
      <alignment horizontal="right"/>
    </xf>
    <xf numFmtId="167" fontId="14" fillId="5" borderId="13" xfId="0" applyNumberFormat="1" applyFont="1" applyFill="1" applyBorder="1" applyAlignment="1">
      <alignment horizontal="right"/>
    </xf>
    <xf numFmtId="167" fontId="15" fillId="0" borderId="29" xfId="0" applyNumberFormat="1" applyFont="1" applyBorder="1" applyAlignment="1"/>
    <xf numFmtId="167" fontId="14" fillId="5" borderId="19" xfId="0" applyNumberFormat="1" applyFont="1" applyFill="1" applyBorder="1" applyAlignment="1"/>
    <xf numFmtId="167" fontId="14" fillId="3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left"/>
    </xf>
    <xf numFmtId="165" fontId="3" fillId="2" borderId="0" xfId="0" applyNumberFormat="1" applyFont="1" applyFill="1" applyBorder="1" applyAlignment="1">
      <alignment horizontal="left"/>
    </xf>
    <xf numFmtId="165" fontId="3" fillId="0" borderId="0" xfId="0" applyNumberFormat="1" applyFont="1" applyBorder="1" applyAlignment="1">
      <alignment horizontal="left"/>
    </xf>
    <xf numFmtId="167" fontId="14" fillId="2" borderId="28" xfId="0" applyNumberFormat="1" applyFont="1" applyFill="1" applyBorder="1" applyAlignment="1"/>
    <xf numFmtId="167" fontId="14" fillId="3" borderId="28" xfId="0" applyNumberFormat="1" applyFont="1" applyFill="1" applyBorder="1" applyAlignment="1"/>
    <xf numFmtId="0" fontId="17" fillId="0" borderId="0" xfId="1" applyFont="1" applyBorder="1" applyAlignment="1" applyProtection="1"/>
    <xf numFmtId="0" fontId="14" fillId="0" borderId="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7" fontId="14" fillId="0" borderId="3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/>
    </xf>
    <xf numFmtId="0" fontId="15" fillId="0" borderId="10" xfId="0" applyFont="1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roslavsko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3"/>
  <sheetViews>
    <sheetView tabSelected="1" topLeftCell="A14" zoomScale="60" zoomScaleNormal="60" workbookViewId="0">
      <selection activeCell="M52" sqref="M52"/>
    </sheetView>
  </sheetViews>
  <sheetFormatPr defaultRowHeight="12.75" x14ac:dyDescent="0.2"/>
  <cols>
    <col min="2" max="2" width="17" customWidth="1"/>
    <col min="3" max="3" width="14.7109375" customWidth="1"/>
    <col min="4" max="4" width="12.140625"/>
    <col min="5" max="6" width="9.28515625"/>
    <col min="7" max="7" width="12.28515625" bestFit="1" customWidth="1"/>
    <col min="8" max="8" width="45.140625" customWidth="1"/>
    <col min="9" max="9" width="12.140625" hidden="1" customWidth="1"/>
    <col min="10" max="10" width="28" customWidth="1"/>
    <col min="11" max="11" width="26.7109375" customWidth="1"/>
    <col min="12" max="12" width="26.28515625" customWidth="1"/>
    <col min="13" max="13" width="29.140625" customWidth="1"/>
    <col min="14" max="14" width="55.7109375" customWidth="1"/>
  </cols>
  <sheetData>
    <row r="1" spans="2:16" ht="25.5" x14ac:dyDescent="0.35">
      <c r="B1" s="138" t="s">
        <v>39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"/>
      <c r="O1" s="1"/>
      <c r="P1" s="4"/>
    </row>
    <row r="2" spans="2:16" ht="25.5" x14ac:dyDescent="0.35">
      <c r="B2" s="31"/>
      <c r="C2" s="31"/>
      <c r="D2" s="32" t="s">
        <v>26</v>
      </c>
      <c r="E2" s="32"/>
      <c r="F2" s="32"/>
      <c r="G2" s="32"/>
      <c r="H2" s="32"/>
      <c r="I2" s="33"/>
      <c r="J2" s="33"/>
      <c r="K2" s="33"/>
      <c r="L2" s="33"/>
      <c r="M2" s="33"/>
      <c r="N2" s="23"/>
      <c r="O2" s="1"/>
      <c r="P2" s="4"/>
    </row>
    <row r="3" spans="2:16" ht="25.5" x14ac:dyDescent="0.35">
      <c r="B3" s="31"/>
      <c r="C3" s="31"/>
      <c r="D3" s="32"/>
      <c r="E3" s="32"/>
      <c r="F3" s="32"/>
      <c r="G3" s="32"/>
      <c r="H3" s="32"/>
      <c r="I3" s="33"/>
      <c r="J3" s="33"/>
      <c r="K3" s="33"/>
      <c r="L3" s="33"/>
      <c r="M3" s="33"/>
      <c r="N3" s="23"/>
      <c r="O3" s="1"/>
      <c r="P3" s="4"/>
    </row>
    <row r="4" spans="2:16" ht="33" x14ac:dyDescent="0.45">
      <c r="B4" s="139" t="s">
        <v>42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"/>
      <c r="O4" s="5"/>
      <c r="P4" s="4"/>
    </row>
    <row r="5" spans="2:16" ht="27" thickBot="1" x14ac:dyDescent="0.45">
      <c r="B5" s="35" t="s">
        <v>0</v>
      </c>
      <c r="C5" s="34"/>
      <c r="D5" s="34"/>
      <c r="E5" s="34"/>
      <c r="F5" s="34"/>
      <c r="G5" s="34"/>
      <c r="H5" s="34"/>
      <c r="I5" s="34"/>
      <c r="J5" s="36"/>
      <c r="K5" s="36"/>
      <c r="L5" s="135" t="s">
        <v>1</v>
      </c>
      <c r="M5" s="135"/>
      <c r="N5" s="6"/>
      <c r="O5" s="1"/>
      <c r="P5" s="4"/>
    </row>
    <row r="6" spans="2:16" ht="77.25" thickBot="1" x14ac:dyDescent="0.35">
      <c r="B6" s="37" t="s">
        <v>2</v>
      </c>
      <c r="C6" s="38" t="s">
        <v>3</v>
      </c>
      <c r="D6" s="136" t="s">
        <v>4</v>
      </c>
      <c r="E6" s="136"/>
      <c r="F6" s="136"/>
      <c r="G6" s="136"/>
      <c r="H6" s="136"/>
      <c r="I6" s="136"/>
      <c r="J6" s="39" t="s">
        <v>43</v>
      </c>
      <c r="K6" s="40" t="s">
        <v>44</v>
      </c>
      <c r="L6" s="41" t="s">
        <v>45</v>
      </c>
      <c r="M6" s="42" t="s">
        <v>46</v>
      </c>
      <c r="N6" s="15"/>
      <c r="O6" s="1"/>
      <c r="P6" s="4"/>
    </row>
    <row r="7" spans="2:16" ht="27" thickTop="1" x14ac:dyDescent="0.4">
      <c r="B7" s="43"/>
      <c r="C7" s="44" t="s">
        <v>5</v>
      </c>
      <c r="D7" s="45" t="s">
        <v>6</v>
      </c>
      <c r="E7" s="46"/>
      <c r="F7" s="46"/>
      <c r="G7" s="47"/>
      <c r="H7" s="46"/>
      <c r="I7" s="47"/>
      <c r="J7" s="115">
        <v>4600</v>
      </c>
      <c r="K7" s="112">
        <v>154600</v>
      </c>
      <c r="L7" s="108">
        <v>154515</v>
      </c>
      <c r="M7" s="119">
        <v>100</v>
      </c>
      <c r="N7" s="16"/>
      <c r="O7" s="1"/>
      <c r="P7" s="4"/>
    </row>
    <row r="8" spans="2:16" ht="26.25" x14ac:dyDescent="0.4">
      <c r="B8" s="48">
        <v>6310</v>
      </c>
      <c r="C8" s="49">
        <v>2141</v>
      </c>
      <c r="D8" s="50" t="s">
        <v>7</v>
      </c>
      <c r="E8" s="50"/>
      <c r="F8" s="50"/>
      <c r="G8" s="50"/>
      <c r="H8" s="50"/>
      <c r="I8" s="50"/>
      <c r="J8" s="54">
        <v>100</v>
      </c>
      <c r="K8" s="103">
        <v>100</v>
      </c>
      <c r="L8" s="107">
        <v>15</v>
      </c>
      <c r="M8" s="55">
        <v>100</v>
      </c>
      <c r="N8" s="17"/>
      <c r="O8" s="1"/>
      <c r="P8" s="4"/>
    </row>
    <row r="9" spans="2:16" ht="26.25" x14ac:dyDescent="0.4">
      <c r="B9" s="100">
        <v>3745</v>
      </c>
      <c r="C9" s="52">
        <v>2321</v>
      </c>
      <c r="D9" s="53" t="s">
        <v>47</v>
      </c>
      <c r="E9" s="53"/>
      <c r="F9" s="53"/>
      <c r="G9" s="53"/>
      <c r="H9" s="53"/>
      <c r="I9" s="53"/>
      <c r="J9" s="54">
        <v>0</v>
      </c>
      <c r="K9" s="103">
        <v>150000</v>
      </c>
      <c r="L9" s="107">
        <v>150000</v>
      </c>
      <c r="M9" s="55">
        <v>0</v>
      </c>
      <c r="N9" s="130"/>
      <c r="O9" s="1"/>
      <c r="P9" s="4"/>
    </row>
    <row r="10" spans="2:16" ht="26.25" x14ac:dyDescent="0.4">
      <c r="B10" s="100">
        <v>2221</v>
      </c>
      <c r="C10" s="52">
        <v>2324</v>
      </c>
      <c r="D10" s="141" t="s">
        <v>37</v>
      </c>
      <c r="E10" s="142"/>
      <c r="F10" s="142"/>
      <c r="G10" s="142"/>
      <c r="H10" s="142"/>
      <c r="I10" s="53"/>
      <c r="J10" s="54">
        <v>4500</v>
      </c>
      <c r="K10" s="103">
        <v>4500</v>
      </c>
      <c r="L10" s="107">
        <v>4500</v>
      </c>
      <c r="M10" s="55">
        <v>0</v>
      </c>
      <c r="N10" s="130"/>
      <c r="O10" s="1"/>
      <c r="P10" s="4"/>
    </row>
    <row r="11" spans="2:16" ht="26.25" x14ac:dyDescent="0.4">
      <c r="B11" s="100"/>
      <c r="C11" s="56" t="s">
        <v>55</v>
      </c>
      <c r="D11" s="57" t="s">
        <v>56</v>
      </c>
      <c r="E11" s="57"/>
      <c r="F11" s="57"/>
      <c r="G11" s="57"/>
      <c r="H11" s="57"/>
      <c r="I11" s="57"/>
      <c r="J11" s="133">
        <v>0</v>
      </c>
      <c r="K11" s="113">
        <v>0</v>
      </c>
      <c r="L11" s="134">
        <v>150000</v>
      </c>
      <c r="M11" s="120">
        <v>0</v>
      </c>
      <c r="N11" s="130"/>
      <c r="O11" s="1"/>
      <c r="P11" s="4"/>
    </row>
    <row r="12" spans="2:16" ht="26.25" x14ac:dyDescent="0.4">
      <c r="B12" s="100">
        <v>3429</v>
      </c>
      <c r="C12" s="52">
        <v>3121</v>
      </c>
      <c r="D12" s="141" t="s">
        <v>58</v>
      </c>
      <c r="E12" s="142"/>
      <c r="F12" s="142"/>
      <c r="G12" s="142"/>
      <c r="H12" s="142"/>
      <c r="I12" s="53"/>
      <c r="J12" s="54">
        <v>0</v>
      </c>
      <c r="K12" s="103">
        <v>0</v>
      </c>
      <c r="L12" s="107">
        <v>150000</v>
      </c>
      <c r="M12" s="55">
        <v>0</v>
      </c>
      <c r="N12" s="130"/>
      <c r="O12" s="1"/>
      <c r="P12" s="4"/>
    </row>
    <row r="13" spans="2:16" ht="26.25" x14ac:dyDescent="0.4">
      <c r="B13" s="51"/>
      <c r="C13" s="56" t="s">
        <v>8</v>
      </c>
      <c r="D13" s="57" t="s">
        <v>9</v>
      </c>
      <c r="E13" s="57"/>
      <c r="F13" s="57"/>
      <c r="G13" s="57"/>
      <c r="H13" s="57"/>
      <c r="I13" s="57"/>
      <c r="J13" s="116">
        <v>99100</v>
      </c>
      <c r="K13" s="113">
        <v>99600</v>
      </c>
      <c r="L13" s="109">
        <v>98925</v>
      </c>
      <c r="M13" s="120">
        <v>373600</v>
      </c>
      <c r="N13" s="131"/>
      <c r="O13" s="1"/>
      <c r="P13" s="4"/>
    </row>
    <row r="14" spans="2:16" ht="26.25" x14ac:dyDescent="0.4">
      <c r="B14" s="51"/>
      <c r="C14" s="52">
        <v>4121</v>
      </c>
      <c r="D14" s="53" t="s">
        <v>40</v>
      </c>
      <c r="E14" s="53"/>
      <c r="F14" s="53"/>
      <c r="G14" s="53"/>
      <c r="H14" s="53"/>
      <c r="I14" s="53"/>
      <c r="J14" s="117">
        <v>99100</v>
      </c>
      <c r="K14" s="103">
        <v>99600</v>
      </c>
      <c r="L14" s="110">
        <v>98925</v>
      </c>
      <c r="M14" s="55">
        <v>99600</v>
      </c>
      <c r="N14" s="130"/>
      <c r="O14" s="1"/>
      <c r="P14" s="4"/>
    </row>
    <row r="15" spans="2:16" ht="27" thickBot="1" x14ac:dyDescent="0.45">
      <c r="B15" s="51"/>
      <c r="C15" s="52">
        <v>4229</v>
      </c>
      <c r="D15" s="53" t="s">
        <v>60</v>
      </c>
      <c r="E15" s="53"/>
      <c r="F15" s="53"/>
      <c r="G15" s="53"/>
      <c r="H15" s="53"/>
      <c r="I15" s="53"/>
      <c r="J15" s="117">
        <v>0</v>
      </c>
      <c r="K15" s="103">
        <v>0</v>
      </c>
      <c r="L15" s="110">
        <v>0</v>
      </c>
      <c r="M15" s="55">
        <v>274000</v>
      </c>
      <c r="N15" s="130"/>
      <c r="O15" s="1"/>
      <c r="P15" s="4"/>
    </row>
    <row r="16" spans="2:16" ht="27" thickBot="1" x14ac:dyDescent="0.45">
      <c r="B16" s="137" t="s">
        <v>10</v>
      </c>
      <c r="C16" s="137"/>
      <c r="D16" s="58"/>
      <c r="E16" s="58"/>
      <c r="F16" s="58"/>
      <c r="G16" s="58"/>
      <c r="H16" s="58"/>
      <c r="I16" s="58"/>
      <c r="J16" s="118">
        <f>J13+J7</f>
        <v>103700</v>
      </c>
      <c r="K16" s="114">
        <v>254200</v>
      </c>
      <c r="L16" s="111">
        <v>403440</v>
      </c>
      <c r="M16" s="121">
        <f>M13+M7</f>
        <v>373700</v>
      </c>
      <c r="N16" s="131"/>
      <c r="O16" s="1"/>
      <c r="P16" s="4"/>
    </row>
    <row r="17" spans="2:19" ht="18.75" x14ac:dyDescent="0.3">
      <c r="B17" s="2"/>
      <c r="C17" s="2"/>
      <c r="D17" s="7"/>
      <c r="E17" s="7"/>
      <c r="F17" s="7"/>
      <c r="G17" s="7"/>
      <c r="H17" s="7"/>
      <c r="I17" s="7"/>
      <c r="J17" s="8"/>
      <c r="K17" s="8"/>
      <c r="L17" s="8"/>
      <c r="M17" s="21"/>
      <c r="N17" s="8"/>
      <c r="O17" s="1"/>
      <c r="P17" s="4"/>
    </row>
    <row r="18" spans="2:19" ht="27" thickBot="1" x14ac:dyDescent="0.45">
      <c r="B18" s="35" t="s">
        <v>11</v>
      </c>
      <c r="C18" s="35"/>
      <c r="D18" s="34"/>
      <c r="E18" s="34"/>
      <c r="F18" s="34"/>
      <c r="G18" s="34"/>
      <c r="H18" s="34"/>
      <c r="I18" s="34"/>
      <c r="J18" s="34"/>
      <c r="K18" s="34"/>
      <c r="L18" s="59"/>
      <c r="M18" s="59"/>
      <c r="N18" s="22"/>
      <c r="O18" s="1"/>
      <c r="P18" s="4"/>
    </row>
    <row r="19" spans="2:19" ht="77.25" thickBot="1" x14ac:dyDescent="0.35">
      <c r="B19" s="37" t="s">
        <v>2</v>
      </c>
      <c r="C19" s="38" t="s">
        <v>3</v>
      </c>
      <c r="D19" s="140" t="s">
        <v>4</v>
      </c>
      <c r="E19" s="140"/>
      <c r="F19" s="140"/>
      <c r="G19" s="140"/>
      <c r="H19" s="140"/>
      <c r="I19" s="140"/>
      <c r="J19" s="60" t="s">
        <v>48</v>
      </c>
      <c r="K19" s="60" t="s">
        <v>44</v>
      </c>
      <c r="L19" s="61" t="s">
        <v>45</v>
      </c>
      <c r="M19" s="42" t="s">
        <v>46</v>
      </c>
      <c r="N19" s="18"/>
      <c r="O19" s="1"/>
      <c r="P19" s="4"/>
    </row>
    <row r="20" spans="2:19" ht="26.25" thickTop="1" x14ac:dyDescent="0.35">
      <c r="B20" s="62"/>
      <c r="C20" s="63" t="s">
        <v>12</v>
      </c>
      <c r="D20" s="33" t="s">
        <v>29</v>
      </c>
      <c r="E20" s="33"/>
      <c r="F20" s="33"/>
      <c r="G20" s="33"/>
      <c r="H20" s="33"/>
      <c r="I20" s="33"/>
      <c r="J20" s="122">
        <v>103700</v>
      </c>
      <c r="K20" s="122">
        <v>310600</v>
      </c>
      <c r="L20" s="125">
        <v>338798</v>
      </c>
      <c r="M20" s="126">
        <v>99700</v>
      </c>
      <c r="N20" s="19"/>
      <c r="O20" s="9"/>
      <c r="P20" s="4"/>
      <c r="S20" s="3"/>
    </row>
    <row r="21" spans="2:19" ht="26.25" x14ac:dyDescent="0.4">
      <c r="B21" s="48">
        <v>3799</v>
      </c>
      <c r="C21" s="49">
        <v>5021</v>
      </c>
      <c r="D21" s="50" t="s">
        <v>41</v>
      </c>
      <c r="E21" s="50"/>
      <c r="F21" s="50"/>
      <c r="G21" s="50"/>
      <c r="H21" s="50"/>
      <c r="I21" s="50"/>
      <c r="J21" s="98">
        <v>12000</v>
      </c>
      <c r="K21" s="64">
        <v>12000</v>
      </c>
      <c r="L21" s="65">
        <v>12000</v>
      </c>
      <c r="M21" s="66">
        <v>12000</v>
      </c>
      <c r="N21" s="25"/>
      <c r="O21" s="9"/>
      <c r="P21" s="4"/>
    </row>
    <row r="22" spans="2:19" ht="26.25" x14ac:dyDescent="0.4">
      <c r="B22" s="48">
        <v>3745</v>
      </c>
      <c r="C22" s="49">
        <v>5139</v>
      </c>
      <c r="D22" s="50" t="s">
        <v>53</v>
      </c>
      <c r="E22" s="50"/>
      <c r="F22" s="50"/>
      <c r="G22" s="50"/>
      <c r="H22" s="50"/>
      <c r="I22" s="50"/>
      <c r="J22" s="98">
        <v>0</v>
      </c>
      <c r="K22" s="64">
        <v>116000</v>
      </c>
      <c r="L22" s="65">
        <v>92000</v>
      </c>
      <c r="M22" s="66">
        <v>0</v>
      </c>
      <c r="N22" s="25"/>
      <c r="O22" s="9"/>
      <c r="P22" s="4"/>
    </row>
    <row r="23" spans="2:19" ht="26.25" x14ac:dyDescent="0.4">
      <c r="B23" s="48">
        <v>3799</v>
      </c>
      <c r="C23" s="49">
        <v>5139</v>
      </c>
      <c r="D23" s="50" t="s">
        <v>13</v>
      </c>
      <c r="E23" s="50"/>
      <c r="F23" s="50"/>
      <c r="G23" s="50"/>
      <c r="H23" s="50"/>
      <c r="I23" s="50"/>
      <c r="J23" s="98">
        <v>1000</v>
      </c>
      <c r="K23" s="64">
        <v>1000</v>
      </c>
      <c r="L23" s="65">
        <v>300</v>
      </c>
      <c r="M23" s="66">
        <v>1000</v>
      </c>
      <c r="N23" s="20"/>
      <c r="O23" s="9"/>
      <c r="P23" s="4"/>
    </row>
    <row r="24" spans="2:19" ht="26.25" x14ac:dyDescent="0.4">
      <c r="B24" s="48">
        <v>3799</v>
      </c>
      <c r="C24" s="49">
        <v>5161</v>
      </c>
      <c r="D24" s="50" t="s">
        <v>18</v>
      </c>
      <c r="E24" s="50"/>
      <c r="F24" s="50"/>
      <c r="G24" s="50"/>
      <c r="H24" s="50"/>
      <c r="I24" s="50"/>
      <c r="J24" s="98">
        <v>500</v>
      </c>
      <c r="K24" s="64">
        <v>500</v>
      </c>
      <c r="L24" s="65">
        <v>0</v>
      </c>
      <c r="M24" s="66">
        <v>500</v>
      </c>
      <c r="N24" s="20"/>
      <c r="O24" s="9"/>
      <c r="P24" s="4"/>
    </row>
    <row r="25" spans="2:19" ht="26.25" x14ac:dyDescent="0.4">
      <c r="B25" s="48">
        <v>6310</v>
      </c>
      <c r="C25" s="49">
        <v>5163</v>
      </c>
      <c r="D25" s="50" t="s">
        <v>15</v>
      </c>
      <c r="E25" s="50"/>
      <c r="F25" s="50"/>
      <c r="G25" s="50"/>
      <c r="H25" s="50"/>
      <c r="I25" s="67"/>
      <c r="J25" s="94">
        <v>2000</v>
      </c>
      <c r="K25" s="64">
        <v>2000</v>
      </c>
      <c r="L25" s="106">
        <v>1000</v>
      </c>
      <c r="M25" s="66">
        <v>1500</v>
      </c>
      <c r="N25" s="20"/>
      <c r="O25" s="9"/>
      <c r="P25" s="4"/>
    </row>
    <row r="26" spans="2:19" ht="26.25" x14ac:dyDescent="0.4">
      <c r="B26" s="48">
        <v>3799</v>
      </c>
      <c r="C26" s="49">
        <v>5168</v>
      </c>
      <c r="D26" s="50" t="s">
        <v>27</v>
      </c>
      <c r="E26" s="50"/>
      <c r="F26" s="50"/>
      <c r="G26" s="50"/>
      <c r="H26" s="50"/>
      <c r="I26" s="50"/>
      <c r="J26" s="94">
        <v>20500</v>
      </c>
      <c r="K26" s="64">
        <v>20500</v>
      </c>
      <c r="L26" s="65">
        <v>20500</v>
      </c>
      <c r="M26" s="66">
        <v>22000</v>
      </c>
      <c r="N26" s="25"/>
      <c r="O26" s="24"/>
      <c r="P26" s="4"/>
    </row>
    <row r="27" spans="2:19" ht="26.25" x14ac:dyDescent="0.4">
      <c r="B27" s="48">
        <v>2221</v>
      </c>
      <c r="C27" s="49">
        <v>5169</v>
      </c>
      <c r="D27" s="50" t="s">
        <v>38</v>
      </c>
      <c r="E27" s="50"/>
      <c r="F27" s="50"/>
      <c r="G27" s="50"/>
      <c r="H27" s="50"/>
      <c r="I27" s="50"/>
      <c r="J27" s="94">
        <v>22600</v>
      </c>
      <c r="K27" s="64">
        <v>22600</v>
      </c>
      <c r="L27" s="65">
        <v>22600</v>
      </c>
      <c r="M27" s="66">
        <v>22600</v>
      </c>
      <c r="N27" s="25"/>
      <c r="O27" s="9"/>
      <c r="P27" s="4"/>
    </row>
    <row r="28" spans="2:19" ht="26.25" x14ac:dyDescent="0.4">
      <c r="B28" s="48">
        <v>3725</v>
      </c>
      <c r="C28" s="49">
        <v>5166</v>
      </c>
      <c r="D28" s="50" t="s">
        <v>50</v>
      </c>
      <c r="E28" s="50"/>
      <c r="F28" s="50"/>
      <c r="G28" s="50"/>
      <c r="H28" s="50"/>
      <c r="I28" s="50"/>
      <c r="J28" s="94">
        <v>0</v>
      </c>
      <c r="K28" s="64">
        <v>48400</v>
      </c>
      <c r="L28" s="65">
        <v>48400</v>
      </c>
      <c r="M28" s="66">
        <v>0</v>
      </c>
      <c r="N28" s="25"/>
      <c r="O28" s="9"/>
      <c r="P28" s="4"/>
    </row>
    <row r="29" spans="2:19" ht="26.25" x14ac:dyDescent="0.4">
      <c r="B29" s="48">
        <v>3725</v>
      </c>
      <c r="C29" s="49">
        <v>5169</v>
      </c>
      <c r="D29" s="50" t="s">
        <v>20</v>
      </c>
      <c r="E29" s="50"/>
      <c r="F29" s="50"/>
      <c r="G29" s="50"/>
      <c r="H29" s="50"/>
      <c r="I29" s="50"/>
      <c r="J29" s="94">
        <v>9700</v>
      </c>
      <c r="K29" s="64">
        <v>9700</v>
      </c>
      <c r="L29" s="106">
        <v>9700</v>
      </c>
      <c r="M29" s="66">
        <v>0</v>
      </c>
      <c r="N29" s="25"/>
      <c r="O29" s="9"/>
      <c r="P29" s="4"/>
    </row>
    <row r="30" spans="2:19" ht="26.25" x14ac:dyDescent="0.4">
      <c r="B30" s="48">
        <v>3725</v>
      </c>
      <c r="C30" s="49">
        <v>5169</v>
      </c>
      <c r="D30" s="50" t="s">
        <v>49</v>
      </c>
      <c r="E30" s="50"/>
      <c r="F30" s="50"/>
      <c r="G30" s="50"/>
      <c r="H30" s="50"/>
      <c r="I30" s="50"/>
      <c r="J30" s="94">
        <v>0</v>
      </c>
      <c r="K30" s="64">
        <v>53400</v>
      </c>
      <c r="L30" s="106">
        <v>53400</v>
      </c>
      <c r="M30" s="66">
        <v>20000</v>
      </c>
      <c r="N30" s="25"/>
      <c r="O30" s="9"/>
      <c r="P30" s="4"/>
    </row>
    <row r="31" spans="2:19" ht="26.25" x14ac:dyDescent="0.4">
      <c r="B31" s="48">
        <v>3745</v>
      </c>
      <c r="C31" s="49">
        <v>5169</v>
      </c>
      <c r="D31" s="50" t="s">
        <v>54</v>
      </c>
      <c r="E31" s="50"/>
      <c r="F31" s="50"/>
      <c r="G31" s="50"/>
      <c r="H31" s="50"/>
      <c r="I31" s="50"/>
      <c r="J31" s="94">
        <v>0</v>
      </c>
      <c r="K31" s="64">
        <v>64000</v>
      </c>
      <c r="L31" s="106">
        <v>63888</v>
      </c>
      <c r="M31" s="66">
        <v>0</v>
      </c>
      <c r="N31" s="25"/>
      <c r="O31" s="9"/>
      <c r="P31" s="4"/>
    </row>
    <row r="32" spans="2:19" ht="26.25" x14ac:dyDescent="0.4">
      <c r="B32" s="48">
        <v>3799</v>
      </c>
      <c r="C32" s="49">
        <v>5169</v>
      </c>
      <c r="D32" s="50" t="s">
        <v>14</v>
      </c>
      <c r="E32" s="50"/>
      <c r="F32" s="50"/>
      <c r="G32" s="50"/>
      <c r="H32" s="50"/>
      <c r="I32" s="50"/>
      <c r="J32" s="94">
        <v>7000</v>
      </c>
      <c r="K32" s="64">
        <v>7000</v>
      </c>
      <c r="L32" s="65">
        <v>4000</v>
      </c>
      <c r="M32" s="66">
        <v>7000</v>
      </c>
      <c r="N32" s="25"/>
      <c r="O32" s="10"/>
      <c r="P32" s="11"/>
    </row>
    <row r="33" spans="1:16" ht="26.25" x14ac:dyDescent="0.4">
      <c r="B33" s="48">
        <v>3799</v>
      </c>
      <c r="C33" s="49">
        <v>5175</v>
      </c>
      <c r="D33" s="50" t="s">
        <v>23</v>
      </c>
      <c r="E33" s="50"/>
      <c r="F33" s="50"/>
      <c r="G33" s="50"/>
      <c r="H33" s="50"/>
      <c r="I33" s="50"/>
      <c r="J33" s="99">
        <v>3000</v>
      </c>
      <c r="K33" s="68">
        <v>3000</v>
      </c>
      <c r="L33" s="80">
        <v>1000</v>
      </c>
      <c r="M33" s="69">
        <v>3000</v>
      </c>
      <c r="N33" s="20"/>
      <c r="O33" s="10"/>
      <c r="P33" s="11"/>
    </row>
    <row r="34" spans="1:16" ht="26.25" x14ac:dyDescent="0.4">
      <c r="B34" s="48">
        <v>2143</v>
      </c>
      <c r="C34" s="49">
        <v>5179</v>
      </c>
      <c r="D34" s="50" t="s">
        <v>51</v>
      </c>
      <c r="E34" s="50"/>
      <c r="F34" s="50"/>
      <c r="G34" s="50"/>
      <c r="H34" s="50"/>
      <c r="I34" s="50"/>
      <c r="J34" s="99">
        <v>10000</v>
      </c>
      <c r="K34" s="68">
        <v>10000</v>
      </c>
      <c r="L34" s="80">
        <v>10000</v>
      </c>
      <c r="M34" s="69">
        <v>10000</v>
      </c>
      <c r="N34" s="25"/>
      <c r="O34" s="10"/>
      <c r="P34" s="11"/>
    </row>
    <row r="35" spans="1:16" ht="26.25" x14ac:dyDescent="0.4">
      <c r="B35" s="48">
        <v>6399</v>
      </c>
      <c r="C35" s="52">
        <v>5362</v>
      </c>
      <c r="D35" s="105" t="s">
        <v>16</v>
      </c>
      <c r="E35" s="50"/>
      <c r="F35" s="50"/>
      <c r="G35" s="50"/>
      <c r="H35" s="50"/>
      <c r="I35" s="70"/>
      <c r="J35" s="99">
        <v>200</v>
      </c>
      <c r="K35" s="68">
        <v>200</v>
      </c>
      <c r="L35" s="127">
        <v>10</v>
      </c>
      <c r="M35" s="69">
        <v>100</v>
      </c>
      <c r="N35" s="20"/>
      <c r="O35" s="9"/>
      <c r="P35" s="4"/>
    </row>
    <row r="36" spans="1:16" ht="26.25" x14ac:dyDescent="0.4">
      <c r="B36" s="71">
        <v>6409</v>
      </c>
      <c r="C36" s="72">
        <v>5901</v>
      </c>
      <c r="D36" s="73" t="s">
        <v>52</v>
      </c>
      <c r="E36" s="73"/>
      <c r="F36" s="73"/>
      <c r="G36" s="73"/>
      <c r="H36" s="73"/>
      <c r="I36" s="73"/>
      <c r="J36" s="99">
        <v>15200</v>
      </c>
      <c r="K36" s="68">
        <v>15700</v>
      </c>
      <c r="L36" s="74">
        <v>0</v>
      </c>
      <c r="M36" s="69">
        <v>0</v>
      </c>
      <c r="N36" s="20"/>
      <c r="O36" s="9"/>
      <c r="P36" s="4"/>
    </row>
    <row r="37" spans="1:16" ht="26.25" x14ac:dyDescent="0.4">
      <c r="B37" s="71"/>
      <c r="C37" s="75" t="s">
        <v>19</v>
      </c>
      <c r="D37" s="76" t="s">
        <v>30</v>
      </c>
      <c r="E37" s="73"/>
      <c r="F37" s="76"/>
      <c r="G37" s="76"/>
      <c r="H37" s="76"/>
      <c r="I37" s="76"/>
      <c r="J37" s="77">
        <v>0</v>
      </c>
      <c r="K37" s="77">
        <v>0</v>
      </c>
      <c r="L37" s="78">
        <v>0</v>
      </c>
      <c r="M37" s="79">
        <v>424000</v>
      </c>
      <c r="N37" s="20"/>
      <c r="O37" s="9"/>
      <c r="P37" s="4"/>
    </row>
    <row r="38" spans="1:16" ht="27" thickBot="1" x14ac:dyDescent="0.45">
      <c r="B38" s="71">
        <v>3429</v>
      </c>
      <c r="C38" s="72">
        <v>6122</v>
      </c>
      <c r="D38" s="73" t="s">
        <v>57</v>
      </c>
      <c r="E38" s="73"/>
      <c r="F38" s="73"/>
      <c r="G38" s="73"/>
      <c r="H38" s="73"/>
      <c r="I38" s="73"/>
      <c r="J38" s="68">
        <v>0</v>
      </c>
      <c r="K38" s="68">
        <v>0</v>
      </c>
      <c r="L38" s="74">
        <v>0</v>
      </c>
      <c r="M38" s="69">
        <v>424000</v>
      </c>
      <c r="N38" s="25"/>
      <c r="O38" s="9"/>
      <c r="P38" s="4"/>
    </row>
    <row r="39" spans="1:16" ht="27" thickBot="1" x14ac:dyDescent="0.45">
      <c r="B39" s="137"/>
      <c r="C39" s="137"/>
      <c r="D39" s="86"/>
      <c r="E39" s="58"/>
      <c r="F39" s="58"/>
      <c r="G39" s="58"/>
      <c r="H39" s="84"/>
      <c r="I39" s="58"/>
      <c r="J39" s="123">
        <f>SUM(J21:J38)</f>
        <v>103700</v>
      </c>
      <c r="K39" s="124">
        <f>SUM(K21:K38)</f>
        <v>386000</v>
      </c>
      <c r="L39" s="124">
        <f>SUM(L21:L38)</f>
        <v>338798</v>
      </c>
      <c r="M39" s="128">
        <v>523700</v>
      </c>
      <c r="N39" s="19"/>
      <c r="O39" s="9"/>
      <c r="P39" s="4"/>
    </row>
    <row r="40" spans="1:16" ht="27" thickBot="1" x14ac:dyDescent="0.45">
      <c r="B40" s="33"/>
      <c r="C40" s="33"/>
      <c r="D40" s="70"/>
      <c r="E40" s="70"/>
      <c r="F40" s="70"/>
      <c r="G40" s="70"/>
      <c r="H40" s="70"/>
      <c r="I40" s="58"/>
      <c r="J40" s="82"/>
      <c r="K40" s="104"/>
      <c r="L40" s="104"/>
      <c r="M40" s="129"/>
      <c r="N40" s="19"/>
      <c r="O40" s="9"/>
      <c r="P40" s="4"/>
    </row>
    <row r="41" spans="1:16" ht="27" thickBot="1" x14ac:dyDescent="0.45">
      <c r="A41" s="83"/>
      <c r="B41" s="35" t="s">
        <v>24</v>
      </c>
      <c r="C41" s="33"/>
      <c r="D41" s="70"/>
      <c r="E41" s="70"/>
      <c r="F41" s="70"/>
      <c r="G41" s="70"/>
      <c r="H41" s="70"/>
      <c r="I41" s="58"/>
      <c r="J41" s="82"/>
      <c r="K41" s="82"/>
      <c r="L41" s="82"/>
      <c r="M41" s="85"/>
      <c r="N41" s="19"/>
      <c r="O41" s="9"/>
      <c r="P41" s="4"/>
    </row>
    <row r="42" spans="1:16" ht="77.25" thickBot="1" x14ac:dyDescent="0.35">
      <c r="A42" s="83"/>
      <c r="B42" s="37" t="s">
        <v>2</v>
      </c>
      <c r="C42" s="38" t="s">
        <v>3</v>
      </c>
      <c r="D42" s="136" t="s">
        <v>4</v>
      </c>
      <c r="E42" s="136"/>
      <c r="F42" s="136"/>
      <c r="G42" s="136"/>
      <c r="H42" s="136"/>
      <c r="I42" s="136"/>
      <c r="J42" s="60" t="s">
        <v>48</v>
      </c>
      <c r="K42" s="41" t="s">
        <v>44</v>
      </c>
      <c r="L42" s="93" t="s">
        <v>45</v>
      </c>
      <c r="M42" s="42" t="s">
        <v>46</v>
      </c>
      <c r="N42" s="18"/>
      <c r="O42" s="9"/>
      <c r="P42" s="4"/>
    </row>
    <row r="43" spans="1:16" ht="27" thickTop="1" thickBot="1" x14ac:dyDescent="0.4">
      <c r="A43" s="83"/>
      <c r="B43" s="87"/>
      <c r="C43" s="88" t="s">
        <v>25</v>
      </c>
      <c r="D43" s="89" t="s">
        <v>32</v>
      </c>
      <c r="E43" s="89"/>
      <c r="F43" s="89"/>
      <c r="G43" s="89"/>
      <c r="H43" s="89"/>
      <c r="I43" s="89"/>
      <c r="J43" s="90">
        <v>0</v>
      </c>
      <c r="K43" s="90">
        <v>131800</v>
      </c>
      <c r="L43" s="91">
        <v>131800</v>
      </c>
      <c r="M43" s="92">
        <v>150000</v>
      </c>
      <c r="N43" s="132"/>
      <c r="O43" s="9"/>
      <c r="P43" s="4"/>
    </row>
    <row r="44" spans="1:16" ht="25.5" x14ac:dyDescent="0.35">
      <c r="A44" s="83"/>
      <c r="B44" s="33"/>
      <c r="C44" s="33"/>
      <c r="D44" s="33"/>
      <c r="E44" s="33"/>
      <c r="F44" s="33"/>
      <c r="G44" s="33"/>
      <c r="H44" s="33"/>
      <c r="I44" s="33"/>
      <c r="J44" s="82"/>
      <c r="K44" s="82"/>
      <c r="L44" s="82"/>
      <c r="M44" s="85"/>
      <c r="N44" s="19"/>
      <c r="O44" s="9"/>
      <c r="P44" s="4"/>
    </row>
    <row r="45" spans="1:16" ht="25.5" x14ac:dyDescent="0.35">
      <c r="A45" s="83"/>
      <c r="B45" s="31" t="s">
        <v>33</v>
      </c>
      <c r="C45" s="31"/>
      <c r="D45" s="31"/>
      <c r="E45" s="31"/>
      <c r="F45" s="101"/>
      <c r="G45" s="102"/>
      <c r="H45" s="102"/>
      <c r="I45" s="102"/>
      <c r="J45" s="85"/>
      <c r="K45" s="85"/>
      <c r="L45" s="82"/>
      <c r="M45" s="85"/>
      <c r="N45" s="19"/>
      <c r="O45" s="9"/>
      <c r="P45" s="4"/>
    </row>
    <row r="46" spans="1:16" ht="25.5" x14ac:dyDescent="0.35">
      <c r="A46" s="83"/>
      <c r="B46" s="33"/>
      <c r="C46" s="33"/>
      <c r="D46" s="33"/>
      <c r="E46" s="33"/>
      <c r="F46" s="102"/>
      <c r="G46" s="102"/>
      <c r="H46" s="102"/>
      <c r="I46" s="102"/>
      <c r="J46" s="85"/>
      <c r="K46" s="85"/>
      <c r="L46" s="82"/>
      <c r="M46" s="85"/>
      <c r="N46" s="19"/>
      <c r="O46" s="9"/>
      <c r="P46" s="4"/>
    </row>
    <row r="47" spans="1:16" ht="23.25" x14ac:dyDescent="0.35">
      <c r="A47" s="30"/>
      <c r="B47" s="28" t="s">
        <v>31</v>
      </c>
      <c r="C47" s="28"/>
      <c r="D47" s="28"/>
      <c r="E47" s="81"/>
      <c r="F47" s="1"/>
      <c r="G47" s="1"/>
      <c r="H47" s="26"/>
      <c r="I47" s="1"/>
      <c r="J47" s="1"/>
      <c r="K47" s="1"/>
      <c r="L47" s="12"/>
      <c r="M47" s="12"/>
      <c r="N47" s="12"/>
      <c r="O47" s="1"/>
      <c r="P47" s="4"/>
    </row>
    <row r="48" spans="1:16" ht="25.5" x14ac:dyDescent="0.35">
      <c r="A48" s="36"/>
      <c r="B48" s="28" t="s">
        <v>59</v>
      </c>
      <c r="C48" s="30"/>
      <c r="D48" s="30"/>
      <c r="E48" s="30"/>
      <c r="H48" s="26"/>
      <c r="L48" s="30" t="s">
        <v>17</v>
      </c>
      <c r="M48" s="29" t="s">
        <v>21</v>
      </c>
      <c r="N48" s="27" t="s">
        <v>28</v>
      </c>
    </row>
    <row r="49" spans="1:14" ht="25.5" x14ac:dyDescent="0.35">
      <c r="A49" s="36"/>
      <c r="B49" s="36"/>
      <c r="C49" s="36"/>
      <c r="D49" s="36"/>
      <c r="L49" s="30"/>
      <c r="M49" s="28" t="s">
        <v>22</v>
      </c>
      <c r="N49" s="30"/>
    </row>
    <row r="50" spans="1:14" ht="25.5" x14ac:dyDescent="0.35">
      <c r="A50" s="36"/>
      <c r="B50" s="36"/>
      <c r="C50" s="36"/>
      <c r="D50" s="36"/>
      <c r="L50" s="30"/>
      <c r="M50" s="28"/>
      <c r="N50" s="30"/>
    </row>
    <row r="51" spans="1:14" ht="25.5" x14ac:dyDescent="0.35">
      <c r="A51" s="36"/>
      <c r="B51" s="36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14" ht="26.25" x14ac:dyDescent="0.4">
      <c r="A52" s="95"/>
      <c r="B52" s="96" t="s">
        <v>61</v>
      </c>
      <c r="C52" s="96"/>
      <c r="D52" s="96"/>
      <c r="E52" s="96"/>
      <c r="F52" s="96"/>
      <c r="G52" s="96"/>
      <c r="H52" s="96"/>
      <c r="I52" s="96"/>
      <c r="J52" s="96" t="s">
        <v>35</v>
      </c>
      <c r="K52" s="96"/>
      <c r="L52" s="96"/>
      <c r="M52" s="30" t="s">
        <v>62</v>
      </c>
      <c r="N52" s="30"/>
    </row>
    <row r="53" spans="1:14" ht="23.25" x14ac:dyDescent="0.35">
      <c r="A53" s="97"/>
      <c r="B53" s="96" t="s">
        <v>34</v>
      </c>
      <c r="C53" s="97"/>
      <c r="D53" s="97"/>
      <c r="E53" s="97"/>
      <c r="F53" s="97"/>
      <c r="G53" s="97"/>
      <c r="H53" s="97"/>
      <c r="I53" s="97"/>
      <c r="J53" s="96" t="s">
        <v>36</v>
      </c>
      <c r="K53" s="96"/>
      <c r="L53" s="96"/>
    </row>
  </sheetData>
  <mergeCells count="10">
    <mergeCell ref="L5:M5"/>
    <mergeCell ref="D42:I42"/>
    <mergeCell ref="B39:C39"/>
    <mergeCell ref="B1:M1"/>
    <mergeCell ref="B4:M4"/>
    <mergeCell ref="D6:I6"/>
    <mergeCell ref="B16:C16"/>
    <mergeCell ref="D19:I19"/>
    <mergeCell ref="D12:H12"/>
    <mergeCell ref="D10:H10"/>
  </mergeCells>
  <hyperlinks>
    <hyperlink ref="L5" r:id="rId1" xr:uid="{00000000-0004-0000-0000-000000000000}"/>
  </hyperlinks>
  <pageMargins left="0.78749999999999998" right="0.78749999999999998" top="0.51180555555555496" bottom="0.98402777777777795" header="0.51180555555555496" footer="0.51180555555555496"/>
  <pageSetup paperSize="9" scale="32" firstPageNumber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2.75" x14ac:dyDescent="0.2"/>
  <sheetData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2.75" x14ac:dyDescent="0.2"/>
  <sheetData/>
  <pageMargins left="0.78749999999999998" right="0.78749999999999998" top="0.98402777777777795" bottom="0.9840277777777779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návrh 2014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Ludmila Hrbová</cp:lastModifiedBy>
  <cp:revision>0</cp:revision>
  <cp:lastPrinted>2022-11-21T11:11:39Z</cp:lastPrinted>
  <dcterms:created xsi:type="dcterms:W3CDTF">2006-03-14T08:50:47Z</dcterms:created>
  <dcterms:modified xsi:type="dcterms:W3CDTF">2022-11-22T11:33:23Z</dcterms:modified>
  <dc:language>cs-CZ</dc:language>
</cp:coreProperties>
</file>